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col\Desktop\Escritorio\Administrativo 2025\VICTOR\INFORMACION PUBLICA\AGOSTO\"/>
    </mc:Choice>
  </mc:AlternateContent>
  <bookViews>
    <workbookView xWindow="0" yWindow="0" windowWidth="28800" windowHeight="12330" tabRatio="500"/>
  </bookViews>
  <sheets>
    <sheet name="JUNIO" sheetId="3" r:id="rId1"/>
    <sheet name="Hoja1" sheetId="2" r:id="rId2"/>
  </sheets>
  <calcPr calcId="162913"/>
</workbook>
</file>

<file path=xl/calcChain.xml><?xml version="1.0" encoding="utf-8"?>
<calcChain xmlns="http://schemas.openxmlformats.org/spreadsheetml/2006/main">
  <c r="F19" i="3" l="1"/>
  <c r="F20" i="3" s="1"/>
  <c r="F12" i="3"/>
  <c r="F16" i="3"/>
  <c r="F17" i="3"/>
  <c r="F18" i="3"/>
  <c r="F14" i="3"/>
  <c r="F15" i="3"/>
  <c r="F13" i="3"/>
  <c r="F18" i="2"/>
  <c r="F17" i="2"/>
  <c r="F16" i="2"/>
  <c r="F15" i="2"/>
  <c r="F14" i="2"/>
  <c r="F13" i="2"/>
  <c r="F12" i="2"/>
</calcChain>
</file>

<file path=xl/sharedStrings.xml><?xml version="1.0" encoding="utf-8"?>
<sst xmlns="http://schemas.openxmlformats.org/spreadsheetml/2006/main" count="64" uniqueCount="39">
  <si>
    <t>DESCRIPCION DE LA COMPRA</t>
  </si>
  <si>
    <t>NIT DEL PROVEEDOR</t>
  </si>
  <si>
    <t>NOMBRE DEL PROVEEDOR</t>
  </si>
  <si>
    <t xml:space="preserve">INFORMACION DE OFICIO </t>
  </si>
  <si>
    <t>REPORTES PARA LA LEY DE ACCESO A LA INFORMACIÓN PÚBLICA, ARTÍCULO 10 NUMERAL 22</t>
  </si>
  <si>
    <t>INFORMACIÓN DE COMPRAS DIRECTAS REALIZADAS</t>
  </si>
  <si>
    <t>Listado de compras directas…</t>
  </si>
  <si>
    <t xml:space="preserve">No. </t>
  </si>
  <si>
    <t>CANTIDAD</t>
  </si>
  <si>
    <t xml:space="preserve">PRECIO UNITARIO EN Q. </t>
  </si>
  <si>
    <t xml:space="preserve">PRECIO TOTAL EN Q. </t>
  </si>
  <si>
    <t>FECHA DE LA ADQUISICION</t>
  </si>
  <si>
    <t>TELECOMUNICACIONES DE GUATEMALA, SOCIEDAD ANONIMA</t>
  </si>
  <si>
    <t>COMUNICACIONES CELULARES, SOCIEDAD ANONIMA</t>
  </si>
  <si>
    <t>MES: JULIO 2025</t>
  </si>
  <si>
    <t>Fecha de emisión: 04/08/2025</t>
  </si>
  <si>
    <t>Servicio de telefonía fija e internet de las Oficinas Regionales de Baja Verapaz, Santa Rosa, Quetzaltenango y Alta Verapaz de la Defensoría de la Mujer Indígena, correspondiente al mes de junio 2025.</t>
  </si>
  <si>
    <t>Servicio de telefonía fija e internet de las Oficinas Regionales de Huehuetenango, Petén, Izabal, Sololá y San Marcos de la Defensoría de la Mujer Indígena, correspondiente al mes de junio 2025.</t>
  </si>
  <si>
    <t>Servicio de telefonía fija e internet de las Oficinas Regionales de Suchitepéquez y Chimaltenango de la Defensoría de la Mujer Indígena, correspondiente al mes de junio 2025.</t>
  </si>
  <si>
    <t>Servicio de telefonía fija e internet de las Oficinas Regionales deTotonicapán de la Defensoría de la Mujer Indígena, correspondiente al mes de junio 2025.</t>
  </si>
  <si>
    <t>Servicio de telefonía fija e internet de las Oficinas Regionales Quiché de la Defensoría de la Mujer Indígena, correspondiente al mes de junio 2025.</t>
  </si>
  <si>
    <t>Servicio de  telefonía fija e internet 200Mbps de la Oficina Central  de la Defensoría de la Mujer Indígena, correspondiente al periodo del 03/06/2025 al 02/07/2025</t>
  </si>
  <si>
    <t>TELECOMUNICACIONES DE GUATEMALA  SOCIEDAD ANONIMA</t>
  </si>
  <si>
    <t>Servicio de  telefonía fija e internet 200Mbps de la Oficina Central  de la Defensoría de la Mujer Indígena, correspondiente al periodo del 03/06/2025 al 02/07/2025.</t>
  </si>
  <si>
    <t>COMUNICACIONES CELULARES  SOCIEDAD ANONIMA</t>
  </si>
  <si>
    <t>RALÓN ORDOÑEZ PATRICIO ESTANISLAO</t>
  </si>
  <si>
    <t>Fecha de emisión: 03/09/2025</t>
  </si>
  <si>
    <t>Servicio de logística para capacitación en sus distintas modalidades para el Encuentro Interregional de experiencias, conocimientos y acciones en favor del bienestar integral del personal de la Defensoría de la Mujer Idígena.</t>
  </si>
  <si>
    <t>7 y 8/08/2025</t>
  </si>
  <si>
    <t>Pago por servicio  de Telefonía fija e internet de las Oficinas Regionales de Suchitepéquez y  Chimaltenango de la Defensoría de la Mujer Indígena, correspondiente al mes de julio de 2025.</t>
  </si>
  <si>
    <t>Servicio  de Telefonía fija e internet de la Oficinas Regional de Baja Verapaz, Santa Rosa, Quetzaltenango, Alta Verapaz y Quiché, de la Defensoría de la Mujer Indígena, correspondiente al mes de julio de 2025</t>
  </si>
  <si>
    <t>Servicio de Telefonía fija e internet de las Oficinas Regionales de Totonicapán, Sololá, Petén, y San Marcos de la Defensoría de la Mujer Indígena, correspondiente al 01/03/2025.</t>
  </si>
  <si>
    <t>Servicio de Telefonía fija e internet de las Oficinas Regionales de Totonicapán, Huehuetenango, Petén, Izabal y San Marcos de la Defensoría de la Mujer Indígena, correspondiente al mes de julio de 2025</t>
  </si>
  <si>
    <t>MES: AGOSTO 2025</t>
  </si>
  <si>
    <t>Servicio de telefonía para el uso del área de Centro de llamadas linea de emergencia 1529 de la Defensoría de la Mujer Indígena, para canalizar las llamadas durante las 24 horas del día y garantizar la atención a usuarias de las comunidades Lingüisticas KAQCHIKEL, correspondiente al mes de julio.</t>
  </si>
  <si>
    <t>Servicio de telefonía para el uso del área de Centro de llamadas linea de emergencia 1529 de la Defensoría de la Mujer Indígena, para canalizar las llamadas durante las 24 horas del día y garantizar la atención a usuarias de las comunidades Lingüísticas MAM, K´ICHE´ y Q´EQCHI´ y Oficinas Centrales, correspondiente al mes de julio.</t>
  </si>
  <si>
    <t>Julio de 2025</t>
  </si>
  <si>
    <t>03/07/2025 al 02/08/2025</t>
  </si>
  <si>
    <t>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</si>
</sst>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indexed="8"/>
      <name val="ARIAL"/>
      <charset val="1"/>
    </font>
    <font>
      <sz val="10"/>
      <color indexed="8"/>
      <name val="Arial"/>
      <family val="2"/>
    </font>
    <font>
      <b/>
      <sz val="10"/>
      <color indexed="8"/>
      <name val="Arial"/>
      <family val="2"/>
    </font>
    <font>
      <sz val="10"/>
      <name val="Arial"/>
      <family val="2"/>
    </font>
    <font>
      <sz val="8"/>
      <color indexed="8"/>
      <name val="Arial"/>
      <family val="2"/>
    </font>
    <font>
      <b/>
      <sz val="14"/>
      <color theme="1"/>
      <name val="Calibri"/>
      <family val="2"/>
      <scheme val="minor"/>
    </font>
    <font>
      <b/>
      <sz val="12"/>
      <color theme="1"/>
      <name val="Times New Roman"/>
      <family val="1"/>
    </font>
    <font>
      <sz val="12"/>
      <color theme="1"/>
      <name val="Times New Roman"/>
      <family val="1"/>
    </font>
    <font>
      <b/>
      <sz val="8"/>
      <color theme="1"/>
      <name val="Calibri"/>
      <family val="2"/>
      <scheme val="minor"/>
    </font>
    <font>
      <b/>
      <sz val="8"/>
      <color theme="1"/>
      <name val="Times New Roman"/>
      <family val="1"/>
    </font>
    <font>
      <b/>
      <sz val="11"/>
      <color indexed="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top"/>
    </xf>
  </cellStyleXfs>
  <cellXfs count="66">
    <xf numFmtId="0" fontId="0" fillId="0" borderId="0" xfId="0">
      <alignment vertical="top"/>
    </xf>
    <xf numFmtId="0" fontId="0" fillId="0" borderId="0" xfId="0" applyAlignment="1">
      <alignment horizontal="center"/>
    </xf>
    <xf numFmtId="0" fontId="0" fillId="0" borderId="0" xfId="0" applyFill="1" applyAlignment="1">
      <alignment vertical="top"/>
    </xf>
    <xf numFmtId="0" fontId="0" fillId="0" borderId="0" xfId="0" applyAlignment="1"/>
    <xf numFmtId="0" fontId="5" fillId="0" borderId="0" xfId="0" applyFont="1" applyAlignment="1">
      <alignment horizontal="center"/>
    </xf>
    <xf numFmtId="0" fontId="5" fillId="0" borderId="0" xfId="0" applyFont="1" applyFill="1" applyAlignment="1">
      <alignment horizontal="center"/>
    </xf>
    <xf numFmtId="0" fontId="6" fillId="0" borderId="0" xfId="0" applyFont="1" applyAlignment="1">
      <alignment horizontal="center"/>
    </xf>
    <xf numFmtId="0" fontId="6" fillId="0" borderId="0" xfId="0" applyFont="1" applyFill="1" applyAlignment="1">
      <alignment horizontal="center"/>
    </xf>
    <xf numFmtId="0" fontId="6" fillId="0" borderId="0" xfId="0" applyFont="1" applyFill="1" applyAlignment="1">
      <alignment vertical="top"/>
    </xf>
    <xf numFmtId="0" fontId="6" fillId="0" borderId="0" xfId="0" applyFont="1" applyAlignment="1"/>
    <xf numFmtId="0" fontId="6" fillId="0" borderId="0" xfId="0" applyFont="1" applyAlignment="1">
      <alignment horizontal="left"/>
    </xf>
    <xf numFmtId="0" fontId="7" fillId="0" borderId="0" xfId="0" applyFont="1" applyAlignment="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6" fillId="0" borderId="0" xfId="0" applyFont="1" applyAlignment="1">
      <alignment horizontal="left"/>
    </xf>
    <xf numFmtId="0" fontId="5" fillId="0" borderId="0" xfId="0" applyFont="1" applyAlignment="1">
      <alignment horizontal="center"/>
    </xf>
    <xf numFmtId="0" fontId="3" fillId="0" borderId="1" xfId="0" applyFont="1" applyBorder="1" applyAlignment="1">
      <alignment vertical="top" wrapText="1"/>
    </xf>
    <xf numFmtId="4" fontId="3" fillId="0" borderId="1" xfId="0" applyNumberFormat="1" applyFont="1" applyBorder="1" applyAlignment="1">
      <alignment vertical="top" wrapText="1"/>
    </xf>
    <xf numFmtId="0" fontId="8" fillId="0" borderId="0" xfId="0" applyFont="1" applyAlignment="1">
      <alignment horizontal="center"/>
    </xf>
    <xf numFmtId="0" fontId="9" fillId="0" borderId="0" xfId="0" applyFont="1" applyAlignment="1">
      <alignment horizontal="center"/>
    </xf>
    <xf numFmtId="0" fontId="4" fillId="0" borderId="0" xfId="0" applyFont="1">
      <alignment vertical="top"/>
    </xf>
    <xf numFmtId="4" fontId="1" fillId="0" borderId="1" xfId="0" applyNumberFormat="1" applyFont="1" applyBorder="1" applyAlignment="1">
      <alignment horizontal="right" vertical="top" wrapText="1"/>
    </xf>
    <xf numFmtId="14" fontId="1" fillId="0" borderId="1" xfId="0" applyNumberFormat="1" applyFont="1" applyBorder="1" applyAlignment="1">
      <alignment horizontal="righ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top"/>
    </xf>
    <xf numFmtId="0" fontId="5" fillId="0" borderId="0" xfId="0" applyFont="1" applyAlignment="1"/>
    <xf numFmtId="0" fontId="6" fillId="0" borderId="0" xfId="0" applyFont="1" applyAlignment="1">
      <alignment horizontal="left"/>
    </xf>
    <xf numFmtId="4" fontId="0" fillId="0" borderId="0" xfId="0" applyNumberFormat="1">
      <alignment vertical="top"/>
    </xf>
    <xf numFmtId="0" fontId="1" fillId="0" borderId="1" xfId="0" applyFont="1" applyFill="1" applyBorder="1" applyAlignment="1">
      <alignment horizontal="center" vertical="top"/>
    </xf>
    <xf numFmtId="0" fontId="0" fillId="0" borderId="2" xfId="0" applyBorder="1">
      <alignment vertical="top"/>
    </xf>
    <xf numFmtId="4" fontId="3" fillId="0" borderId="2" xfId="0" applyNumberFormat="1" applyFont="1" applyFill="1" applyBorder="1" applyAlignment="1">
      <alignment vertical="top" wrapText="1"/>
    </xf>
    <xf numFmtId="4" fontId="0" fillId="0" borderId="2" xfId="0" applyNumberFormat="1" applyBorder="1">
      <alignment vertical="top"/>
    </xf>
    <xf numFmtId="0" fontId="0" fillId="0" borderId="0" xfId="0" applyBorder="1">
      <alignment vertical="top"/>
    </xf>
    <xf numFmtId="4" fontId="3" fillId="0" borderId="0" xfId="0" applyNumberFormat="1" applyFont="1" applyFill="1" applyBorder="1" applyAlignment="1">
      <alignment vertical="top" wrapText="1"/>
    </xf>
    <xf numFmtId="4" fontId="1" fillId="0" borderId="0" xfId="0" applyNumberFormat="1" applyFont="1" applyFill="1" applyBorder="1" applyAlignment="1">
      <alignment horizontal="right" vertical="top" wrapText="1"/>
    </xf>
    <xf numFmtId="0" fontId="0" fillId="0" borderId="0" xfId="0" applyAlignment="1">
      <alignment vertical="top"/>
    </xf>
    <xf numFmtId="0" fontId="6" fillId="0" borderId="0" xfId="0" applyFont="1" applyAlignment="1">
      <alignment horizontal="left"/>
    </xf>
    <xf numFmtId="0" fontId="6" fillId="0" borderId="0" xfId="0" applyFont="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3" fillId="2" borderId="1" xfId="0" applyFont="1" applyFill="1" applyBorder="1" applyAlignment="1">
      <alignment vertical="top" wrapText="1"/>
    </xf>
    <xf numFmtId="4" fontId="3"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14" fontId="1" fillId="2" borderId="1" xfId="0" applyNumberFormat="1" applyFont="1" applyFill="1" applyBorder="1" applyAlignment="1">
      <alignment horizontal="right" vertical="top" wrapText="1"/>
    </xf>
    <xf numFmtId="0" fontId="3" fillId="2"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14" fontId="1" fillId="0" borderId="1" xfId="0" applyNumberFormat="1" applyFont="1" applyFill="1" applyBorder="1" applyAlignment="1">
      <alignment horizontal="center" vertical="top" wrapText="1"/>
    </xf>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left"/>
    </xf>
    <xf numFmtId="0" fontId="2" fillId="0" borderId="1" xfId="0" applyFont="1" applyFill="1" applyBorder="1" applyAlignment="1">
      <alignment horizontal="center" vertical="top"/>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0" fillId="0" borderId="1" xfId="0" applyFill="1" applyBorder="1">
      <alignment vertical="top"/>
    </xf>
    <xf numFmtId="0" fontId="1" fillId="0" borderId="1" xfId="0" applyFont="1" applyFill="1" applyBorder="1">
      <alignment vertical="top"/>
    </xf>
    <xf numFmtId="0" fontId="0" fillId="0" borderId="1" xfId="0" applyFill="1" applyBorder="1" applyAlignment="1">
      <alignment horizontal="center" vertical="top"/>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4" fontId="3"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 fontId="10" fillId="0" borderId="0"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1962150</xdr:colOff>
      <xdr:row>4</xdr:row>
      <xdr:rowOff>104775</xdr:rowOff>
    </xdr:to>
    <xdr:pic>
      <xdr:nvPicPr>
        <xdr:cNvPr id="3078"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568" t="2686" r="30478" b="88672"/>
        <a:stretch>
          <a:fillRect/>
        </a:stretch>
      </xdr:blipFill>
      <xdr:spPr bwMode="auto">
        <a:xfrm>
          <a:off x="19050" y="76200"/>
          <a:ext cx="3133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76200</xdr:rowOff>
    </xdr:from>
    <xdr:to>
      <xdr:col>2</xdr:col>
      <xdr:colOff>1962150</xdr:colOff>
      <xdr:row>4</xdr:row>
      <xdr:rowOff>104775</xdr:rowOff>
    </xdr:to>
    <xdr:pic>
      <xdr:nvPicPr>
        <xdr:cNvPr id="2340"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568" t="2686" r="30478" b="88672"/>
        <a:stretch>
          <a:fillRect/>
        </a:stretch>
      </xdr:blipFill>
      <xdr:spPr bwMode="auto">
        <a:xfrm>
          <a:off x="19050" y="76200"/>
          <a:ext cx="31337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topLeftCell="A4" zoomScaleNormal="100" zoomScaleSheetLayoutView="70" workbookViewId="0">
      <selection activeCell="O14" sqref="O14"/>
    </sheetView>
  </sheetViews>
  <sheetFormatPr baseColWidth="10" defaultRowHeight="12.75" x14ac:dyDescent="0.2"/>
  <cols>
    <col min="1" max="1" width="3.7109375" customWidth="1"/>
    <col min="2" max="2" width="14.140625" customWidth="1"/>
    <col min="3" max="3" width="39.140625" customWidth="1"/>
    <col min="4" max="4" width="12" customWidth="1"/>
    <col min="5" max="5" width="16" customWidth="1"/>
    <col min="6" max="6" width="14.5703125" customWidth="1"/>
    <col min="7" max="7" width="17" customWidth="1"/>
    <col min="8" max="8" width="69.5703125" style="20" customWidth="1"/>
    <col min="9" max="9" width="1.5703125" customWidth="1"/>
  </cols>
  <sheetData>
    <row r="1" spans="1:14" s="3" customFormat="1" ht="18.75" x14ac:dyDescent="0.3">
      <c r="A1" s="1"/>
      <c r="B1" s="1"/>
      <c r="C1" s="25"/>
      <c r="D1" s="25"/>
      <c r="E1" s="25"/>
      <c r="F1" s="25"/>
      <c r="G1" s="25"/>
      <c r="H1" s="25"/>
      <c r="I1" s="25"/>
      <c r="J1" s="25"/>
      <c r="K1" s="25"/>
      <c r="L1" s="25"/>
      <c r="M1" s="25"/>
      <c r="N1" s="2"/>
    </row>
    <row r="2" spans="1:14" s="3" customFormat="1" ht="18.75" x14ac:dyDescent="0.3">
      <c r="A2" s="1"/>
      <c r="B2" s="1"/>
      <c r="C2" s="25"/>
      <c r="D2" s="25"/>
      <c r="E2" s="25"/>
      <c r="F2" s="25"/>
      <c r="G2" s="25"/>
      <c r="H2" s="25"/>
      <c r="I2" s="25"/>
      <c r="J2" s="25"/>
      <c r="K2" s="25"/>
      <c r="L2" s="25"/>
      <c r="M2" s="25"/>
      <c r="N2" s="2"/>
    </row>
    <row r="3" spans="1:14" s="3" customFormat="1" ht="21" customHeight="1" x14ac:dyDescent="0.3">
      <c r="A3" s="1"/>
      <c r="B3" s="1"/>
      <c r="C3" s="25"/>
      <c r="D3" s="25"/>
      <c r="E3" s="25"/>
      <c r="F3" s="25"/>
      <c r="G3" s="25"/>
      <c r="H3" s="25"/>
      <c r="I3" s="25"/>
      <c r="J3" s="25"/>
      <c r="K3" s="25"/>
      <c r="L3" s="25"/>
      <c r="M3" s="25"/>
      <c r="N3" s="2"/>
    </row>
    <row r="4" spans="1:14" s="3" customFormat="1" ht="9" customHeight="1" x14ac:dyDescent="0.3">
      <c r="A4" s="1"/>
      <c r="B4" s="1"/>
      <c r="C4" s="15"/>
      <c r="D4" s="15"/>
      <c r="E4" s="15"/>
      <c r="F4" s="15"/>
      <c r="G4" s="15"/>
      <c r="H4" s="18"/>
      <c r="I4" s="15"/>
      <c r="J4" s="15"/>
      <c r="K4" s="5"/>
      <c r="L4" s="5"/>
      <c r="M4" s="5"/>
      <c r="N4" s="2"/>
    </row>
    <row r="5" spans="1:14" s="3" customFormat="1" ht="17.25" customHeight="1" x14ac:dyDescent="0.25">
      <c r="A5" s="48" t="s">
        <v>3</v>
      </c>
      <c r="B5" s="48"/>
      <c r="C5" s="48"/>
      <c r="D5" s="48"/>
      <c r="E5" s="48"/>
      <c r="F5" s="48"/>
      <c r="G5" s="48"/>
      <c r="H5" s="48"/>
      <c r="I5" s="9"/>
      <c r="J5" s="9"/>
      <c r="K5" s="9"/>
      <c r="L5" s="9"/>
      <c r="M5" s="9"/>
      <c r="N5" s="9"/>
    </row>
    <row r="6" spans="1:14" s="3" customFormat="1" ht="15" customHeight="1" x14ac:dyDescent="0.25">
      <c r="A6" s="48" t="s">
        <v>4</v>
      </c>
      <c r="B6" s="48"/>
      <c r="C6" s="48"/>
      <c r="D6" s="48"/>
      <c r="E6" s="48"/>
      <c r="F6" s="48"/>
      <c r="G6" s="48"/>
      <c r="H6" s="48"/>
      <c r="I6" s="9"/>
      <c r="J6" s="9"/>
      <c r="K6" s="9"/>
      <c r="L6" s="9"/>
      <c r="M6" s="9"/>
      <c r="N6" s="9"/>
    </row>
    <row r="7" spans="1:14" s="3" customFormat="1" ht="15" customHeight="1" x14ac:dyDescent="0.25">
      <c r="A7" s="48" t="s">
        <v>5</v>
      </c>
      <c r="B7" s="48"/>
      <c r="C7" s="48"/>
      <c r="D7" s="48"/>
      <c r="E7" s="48"/>
      <c r="F7" s="48"/>
      <c r="G7" s="48"/>
      <c r="H7" s="48"/>
      <c r="I7" s="9"/>
      <c r="J7" s="9"/>
      <c r="K7" s="9"/>
      <c r="L7" s="9"/>
      <c r="M7" s="9"/>
      <c r="N7" s="9"/>
    </row>
    <row r="8" spans="1:14" s="3" customFormat="1" ht="12.75" customHeight="1" x14ac:dyDescent="0.25">
      <c r="A8" s="49" t="s">
        <v>6</v>
      </c>
      <c r="B8" s="49"/>
      <c r="C8" s="49"/>
      <c r="D8" s="49"/>
      <c r="E8" s="49"/>
      <c r="F8" s="49"/>
      <c r="G8" s="49"/>
      <c r="H8" s="49"/>
      <c r="I8" s="11"/>
      <c r="J8" s="11"/>
      <c r="K8" s="11"/>
      <c r="L8" s="11"/>
      <c r="M8" s="11"/>
      <c r="N8" s="11"/>
    </row>
    <row r="9" spans="1:14" s="9" customFormat="1" ht="29.25" customHeight="1" x14ac:dyDescent="0.25">
      <c r="A9" s="50" t="s">
        <v>33</v>
      </c>
      <c r="B9" s="50"/>
      <c r="C9" s="50"/>
      <c r="D9" s="36"/>
      <c r="E9" s="36"/>
      <c r="F9" s="36"/>
      <c r="G9" s="36"/>
      <c r="H9" s="19"/>
      <c r="I9" s="37"/>
      <c r="J9" s="37"/>
      <c r="K9" s="7"/>
      <c r="L9" s="7"/>
      <c r="M9" s="7"/>
      <c r="N9" s="8"/>
    </row>
    <row r="11" spans="1:14" s="35" customFormat="1" ht="38.25" customHeight="1" x14ac:dyDescent="0.2">
      <c r="A11" s="64" t="s">
        <v>7</v>
      </c>
      <c r="B11" s="63" t="s">
        <v>1</v>
      </c>
      <c r="C11" s="64" t="s">
        <v>2</v>
      </c>
      <c r="D11" s="64" t="s">
        <v>8</v>
      </c>
      <c r="E11" s="63" t="s">
        <v>9</v>
      </c>
      <c r="F11" s="63" t="s">
        <v>10</v>
      </c>
      <c r="G11" s="63" t="s">
        <v>11</v>
      </c>
      <c r="H11" s="63" t="s">
        <v>0</v>
      </c>
    </row>
    <row r="12" spans="1:14" s="35" customFormat="1" ht="38.25" customHeight="1" x14ac:dyDescent="0.2">
      <c r="A12" s="51"/>
      <c r="B12" s="45">
        <v>4854306</v>
      </c>
      <c r="C12" s="52" t="s">
        <v>25</v>
      </c>
      <c r="D12" s="62">
        <v>1</v>
      </c>
      <c r="E12" s="57">
        <v>89570</v>
      </c>
      <c r="F12" s="58">
        <f t="shared" ref="F12:F19" si="0">D12*E12</f>
        <v>89570</v>
      </c>
      <c r="G12" s="57" t="s">
        <v>28</v>
      </c>
      <c r="H12" s="53" t="s">
        <v>27</v>
      </c>
    </row>
    <row r="13" spans="1:14" ht="38.25" x14ac:dyDescent="0.2">
      <c r="A13" s="28">
        <v>1</v>
      </c>
      <c r="B13" s="45">
        <v>9929290</v>
      </c>
      <c r="C13" s="46" t="s">
        <v>22</v>
      </c>
      <c r="D13" s="62">
        <v>2</v>
      </c>
      <c r="E13" s="59">
        <v>269</v>
      </c>
      <c r="F13" s="58">
        <f t="shared" si="0"/>
        <v>538</v>
      </c>
      <c r="G13" s="47" t="s">
        <v>36</v>
      </c>
      <c r="H13" s="46" t="s">
        <v>29</v>
      </c>
    </row>
    <row r="14" spans="1:14" ht="38.25" x14ac:dyDescent="0.2">
      <c r="A14" s="28">
        <v>2</v>
      </c>
      <c r="B14" s="45">
        <v>9929290</v>
      </c>
      <c r="C14" s="46" t="s">
        <v>22</v>
      </c>
      <c r="D14" s="62">
        <v>5</v>
      </c>
      <c r="E14" s="59">
        <v>399</v>
      </c>
      <c r="F14" s="58">
        <f t="shared" si="0"/>
        <v>1995</v>
      </c>
      <c r="G14" s="47" t="s">
        <v>36</v>
      </c>
      <c r="H14" s="46" t="s">
        <v>30</v>
      </c>
    </row>
    <row r="15" spans="1:14" ht="31.5" customHeight="1" x14ac:dyDescent="0.2">
      <c r="A15" s="28">
        <v>3</v>
      </c>
      <c r="B15" s="45">
        <v>5498104</v>
      </c>
      <c r="C15" s="46" t="s">
        <v>24</v>
      </c>
      <c r="D15" s="62">
        <v>1</v>
      </c>
      <c r="E15" s="59">
        <v>2099</v>
      </c>
      <c r="F15" s="58">
        <f t="shared" si="0"/>
        <v>2099</v>
      </c>
      <c r="G15" s="47" t="s">
        <v>37</v>
      </c>
      <c r="H15" s="46" t="s">
        <v>23</v>
      </c>
    </row>
    <row r="16" spans="1:14" ht="38.25" x14ac:dyDescent="0.2">
      <c r="A16" s="28">
        <v>4</v>
      </c>
      <c r="B16" s="45">
        <v>9929290</v>
      </c>
      <c r="C16" s="46" t="s">
        <v>22</v>
      </c>
      <c r="D16" s="62">
        <v>4</v>
      </c>
      <c r="E16" s="59">
        <v>319</v>
      </c>
      <c r="F16" s="58">
        <f t="shared" si="0"/>
        <v>1276</v>
      </c>
      <c r="G16" s="47" t="s">
        <v>38</v>
      </c>
      <c r="H16" s="46" t="s">
        <v>31</v>
      </c>
    </row>
    <row r="17" spans="1:8" ht="63.75" x14ac:dyDescent="0.2">
      <c r="A17" s="28">
        <v>5</v>
      </c>
      <c r="B17" s="45">
        <v>5498104</v>
      </c>
      <c r="C17" s="46" t="s">
        <v>24</v>
      </c>
      <c r="D17" s="62">
        <v>1</v>
      </c>
      <c r="E17" s="59">
        <v>2097</v>
      </c>
      <c r="F17" s="58">
        <f t="shared" si="0"/>
        <v>2097</v>
      </c>
      <c r="G17" s="47" t="s">
        <v>36</v>
      </c>
      <c r="H17" s="46" t="s">
        <v>35</v>
      </c>
    </row>
    <row r="18" spans="1:8" ht="51" x14ac:dyDescent="0.2">
      <c r="A18" s="28">
        <v>6</v>
      </c>
      <c r="B18" s="45">
        <v>5498104</v>
      </c>
      <c r="C18" s="46" t="s">
        <v>24</v>
      </c>
      <c r="D18" s="62">
        <v>1</v>
      </c>
      <c r="E18" s="59">
        <v>199</v>
      </c>
      <c r="F18" s="58">
        <f>D18*E18</f>
        <v>199</v>
      </c>
      <c r="G18" s="47" t="s">
        <v>36</v>
      </c>
      <c r="H18" s="46" t="s">
        <v>34</v>
      </c>
    </row>
    <row r="19" spans="1:8" ht="38.25" x14ac:dyDescent="0.2">
      <c r="A19" s="54">
        <v>7</v>
      </c>
      <c r="B19" s="56">
        <v>9929290</v>
      </c>
      <c r="C19" s="55" t="s">
        <v>22</v>
      </c>
      <c r="D19" s="60">
        <v>5</v>
      </c>
      <c r="E19" s="60">
        <v>319</v>
      </c>
      <c r="F19" s="58">
        <f>D19*E19</f>
        <v>1595</v>
      </c>
      <c r="G19" s="54" t="s">
        <v>36</v>
      </c>
      <c r="H19" s="46" t="s">
        <v>32</v>
      </c>
    </row>
    <row r="20" spans="1:8" ht="15" x14ac:dyDescent="0.2">
      <c r="D20" s="32"/>
      <c r="E20" s="61"/>
      <c r="F20" s="65">
        <f>SUM(F12:F19)</f>
        <v>99369</v>
      </c>
      <c r="G20" s="32"/>
    </row>
    <row r="21" spans="1:8" ht="15.75" x14ac:dyDescent="0.25">
      <c r="A21" s="11" t="s">
        <v>26</v>
      </c>
      <c r="D21" s="32"/>
      <c r="E21" s="33"/>
      <c r="F21" s="34"/>
      <c r="G21" s="32"/>
    </row>
    <row r="22" spans="1:8" x14ac:dyDescent="0.2">
      <c r="E22" s="27"/>
      <c r="F22" s="27"/>
    </row>
  </sheetData>
  <mergeCells count="5">
    <mergeCell ref="A5:H5"/>
    <mergeCell ref="A6:H6"/>
    <mergeCell ref="A7:H7"/>
    <mergeCell ref="A8:H8"/>
    <mergeCell ref="A9:C9"/>
  </mergeCells>
  <printOptions horizontalCentered="1"/>
  <pageMargins left="0.39370078740157483" right="0.39370078740157483" top="0.39370078740157483" bottom="0.39370078740157483" header="0.31496062992125984" footer="0.31496062992125984"/>
  <pageSetup scale="70"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view="pageBreakPreview" zoomScale="85" zoomScaleNormal="100" zoomScaleSheetLayoutView="85" workbookViewId="0">
      <selection activeCell="A12" sqref="A12:H17"/>
    </sheetView>
  </sheetViews>
  <sheetFormatPr baseColWidth="10" defaultRowHeight="12.75" x14ac:dyDescent="0.2"/>
  <cols>
    <col min="1" max="1" width="3.7109375" customWidth="1"/>
    <col min="2" max="2" width="14.140625" customWidth="1"/>
    <col min="3" max="3" width="34.42578125" customWidth="1"/>
    <col min="4" max="4" width="11.140625" customWidth="1"/>
    <col min="5" max="5" width="15.85546875" customWidth="1"/>
    <col min="6" max="6" width="14.5703125" customWidth="1"/>
    <col min="7" max="7" width="16" customWidth="1"/>
    <col min="8" max="8" width="69.5703125" style="20" customWidth="1"/>
    <col min="9" max="9" width="2.42578125" customWidth="1"/>
  </cols>
  <sheetData>
    <row r="1" spans="1:14" s="3" customFormat="1" ht="18.75" x14ac:dyDescent="0.3">
      <c r="A1" s="1"/>
      <c r="B1" s="1"/>
      <c r="C1" s="25"/>
      <c r="D1" s="25"/>
      <c r="E1" s="25"/>
      <c r="F1" s="25"/>
      <c r="G1" s="25"/>
      <c r="H1" s="25"/>
      <c r="I1" s="25"/>
      <c r="J1" s="25"/>
      <c r="K1" s="25"/>
      <c r="L1" s="25"/>
      <c r="M1" s="25"/>
      <c r="N1" s="2"/>
    </row>
    <row r="2" spans="1:14" s="3" customFormat="1" ht="18.75" x14ac:dyDescent="0.3">
      <c r="A2" s="1"/>
      <c r="B2" s="1"/>
      <c r="C2" s="25"/>
      <c r="D2" s="25"/>
      <c r="E2" s="25"/>
      <c r="F2" s="25"/>
      <c r="G2" s="25"/>
      <c r="H2" s="25"/>
      <c r="I2" s="25"/>
      <c r="J2" s="25"/>
      <c r="K2" s="25"/>
      <c r="L2" s="25"/>
      <c r="M2" s="25"/>
      <c r="N2" s="2"/>
    </row>
    <row r="3" spans="1:14" s="3" customFormat="1" ht="21" customHeight="1" x14ac:dyDescent="0.3">
      <c r="A3" s="1"/>
      <c r="B3" s="1"/>
      <c r="C3" s="25"/>
      <c r="D3" s="25"/>
      <c r="E3" s="25"/>
      <c r="F3" s="25"/>
      <c r="G3" s="25"/>
      <c r="H3" s="25"/>
      <c r="I3" s="25"/>
      <c r="J3" s="25"/>
      <c r="K3" s="25"/>
      <c r="L3" s="25"/>
      <c r="M3" s="25"/>
      <c r="N3" s="2"/>
    </row>
    <row r="4" spans="1:14" s="3" customFormat="1" ht="9" customHeight="1" x14ac:dyDescent="0.3">
      <c r="A4" s="1"/>
      <c r="B4" s="1"/>
      <c r="C4" s="4"/>
      <c r="D4" s="15"/>
      <c r="E4" s="15"/>
      <c r="F4" s="4"/>
      <c r="G4" s="15"/>
      <c r="H4" s="18"/>
      <c r="I4" s="4"/>
      <c r="J4" s="4"/>
      <c r="K4" s="5"/>
      <c r="L4" s="5"/>
      <c r="M4" s="5"/>
      <c r="N4" s="2"/>
    </row>
    <row r="5" spans="1:14" s="3" customFormat="1" ht="17.25" customHeight="1" x14ac:dyDescent="0.25">
      <c r="A5" s="48" t="s">
        <v>3</v>
      </c>
      <c r="B5" s="48"/>
      <c r="C5" s="48"/>
      <c r="D5" s="48"/>
      <c r="E5" s="48"/>
      <c r="F5" s="48"/>
      <c r="G5" s="48"/>
      <c r="H5" s="48"/>
      <c r="I5" s="9"/>
      <c r="J5" s="9"/>
      <c r="K5" s="9"/>
      <c r="L5" s="9"/>
      <c r="M5" s="9"/>
      <c r="N5" s="9"/>
    </row>
    <row r="6" spans="1:14" s="3" customFormat="1" ht="15" customHeight="1" x14ac:dyDescent="0.25">
      <c r="A6" s="48" t="s">
        <v>4</v>
      </c>
      <c r="B6" s="48"/>
      <c r="C6" s="48"/>
      <c r="D6" s="48"/>
      <c r="E6" s="48"/>
      <c r="F6" s="48"/>
      <c r="G6" s="48"/>
      <c r="H6" s="48"/>
      <c r="I6" s="9"/>
      <c r="J6" s="9"/>
      <c r="K6" s="9"/>
      <c r="L6" s="9"/>
      <c r="M6" s="9"/>
      <c r="N6" s="9"/>
    </row>
    <row r="7" spans="1:14" s="3" customFormat="1" ht="15" customHeight="1" x14ac:dyDescent="0.25">
      <c r="A7" s="48" t="s">
        <v>5</v>
      </c>
      <c r="B7" s="48"/>
      <c r="C7" s="48"/>
      <c r="D7" s="48"/>
      <c r="E7" s="48"/>
      <c r="F7" s="48"/>
      <c r="G7" s="48"/>
      <c r="H7" s="48"/>
      <c r="I7" s="9"/>
      <c r="J7" s="9"/>
      <c r="K7" s="9"/>
      <c r="L7" s="9"/>
      <c r="M7" s="9"/>
      <c r="N7" s="9"/>
    </row>
    <row r="8" spans="1:14" s="3" customFormat="1" ht="12.75" customHeight="1" x14ac:dyDescent="0.25">
      <c r="A8" s="49" t="s">
        <v>6</v>
      </c>
      <c r="B8" s="49"/>
      <c r="C8" s="49"/>
      <c r="D8" s="49"/>
      <c r="E8" s="49"/>
      <c r="F8" s="49"/>
      <c r="G8" s="49"/>
      <c r="H8" s="49"/>
      <c r="I8" s="11"/>
      <c r="J8" s="11"/>
      <c r="K8" s="11"/>
      <c r="L8" s="11"/>
      <c r="M8" s="11"/>
      <c r="N8" s="11"/>
    </row>
    <row r="9" spans="1:14" s="9" customFormat="1" ht="29.25" customHeight="1" x14ac:dyDescent="0.25">
      <c r="A9" s="50" t="s">
        <v>14</v>
      </c>
      <c r="B9" s="50"/>
      <c r="C9" s="50"/>
      <c r="D9" s="14"/>
      <c r="E9" s="14"/>
      <c r="F9" s="10"/>
      <c r="G9" s="26"/>
      <c r="H9" s="19"/>
      <c r="I9" s="6"/>
      <c r="J9" s="6"/>
      <c r="K9" s="7"/>
      <c r="L9" s="7"/>
      <c r="M9" s="7"/>
      <c r="N9" s="8"/>
    </row>
    <row r="11" spans="1:14" s="35" customFormat="1" ht="38.25" customHeight="1" x14ac:dyDescent="0.2">
      <c r="A11" s="12" t="s">
        <v>7</v>
      </c>
      <c r="B11" s="13" t="s">
        <v>1</v>
      </c>
      <c r="C11" s="12" t="s">
        <v>2</v>
      </c>
      <c r="D11" s="12" t="s">
        <v>8</v>
      </c>
      <c r="E11" s="13" t="s">
        <v>9</v>
      </c>
      <c r="F11" s="13" t="s">
        <v>10</v>
      </c>
      <c r="G11" s="13" t="s">
        <v>11</v>
      </c>
      <c r="H11" s="13" t="s">
        <v>0</v>
      </c>
    </row>
    <row r="12" spans="1:14" ht="38.25" x14ac:dyDescent="0.2">
      <c r="A12" s="38">
        <v>1</v>
      </c>
      <c r="B12" s="39">
        <v>9929290</v>
      </c>
      <c r="C12" s="40" t="s">
        <v>12</v>
      </c>
      <c r="D12" s="38">
        <v>4</v>
      </c>
      <c r="E12" s="41">
        <v>399</v>
      </c>
      <c r="F12" s="42">
        <f t="shared" ref="F12:F17" si="0">D12*E12</f>
        <v>1596</v>
      </c>
      <c r="G12" s="43">
        <v>45812</v>
      </c>
      <c r="H12" s="40" t="s">
        <v>16</v>
      </c>
    </row>
    <row r="13" spans="1:14" ht="38.25" x14ac:dyDescent="0.2">
      <c r="A13" s="24">
        <v>2</v>
      </c>
      <c r="B13" s="23">
        <v>9929290</v>
      </c>
      <c r="C13" s="16" t="s">
        <v>12</v>
      </c>
      <c r="D13" s="24">
        <v>5</v>
      </c>
      <c r="E13" s="17">
        <v>319</v>
      </c>
      <c r="F13" s="21">
        <f t="shared" si="0"/>
        <v>1595</v>
      </c>
      <c r="G13" s="22">
        <v>45812</v>
      </c>
      <c r="H13" s="16" t="s">
        <v>17</v>
      </c>
    </row>
    <row r="14" spans="1:14" ht="38.25" x14ac:dyDescent="0.2">
      <c r="A14" s="24">
        <v>3</v>
      </c>
      <c r="B14" s="23">
        <v>9929290</v>
      </c>
      <c r="C14" s="16" t="s">
        <v>12</v>
      </c>
      <c r="D14" s="38">
        <v>2</v>
      </c>
      <c r="E14" s="41">
        <v>269</v>
      </c>
      <c r="F14" s="42">
        <f t="shared" si="0"/>
        <v>538</v>
      </c>
      <c r="G14" s="43">
        <v>45818</v>
      </c>
      <c r="H14" s="40" t="s">
        <v>18</v>
      </c>
    </row>
    <row r="15" spans="1:14" ht="25.5" x14ac:dyDescent="0.2">
      <c r="A15" s="24">
        <v>4</v>
      </c>
      <c r="B15" s="23">
        <v>9929290</v>
      </c>
      <c r="C15" s="16" t="s">
        <v>12</v>
      </c>
      <c r="D15" s="24">
        <v>1</v>
      </c>
      <c r="E15" s="17">
        <v>319</v>
      </c>
      <c r="F15" s="21">
        <f t="shared" si="0"/>
        <v>319</v>
      </c>
      <c r="G15" s="22">
        <v>45818</v>
      </c>
      <c r="H15" s="16" t="s">
        <v>19</v>
      </c>
      <c r="K15" s="27"/>
    </row>
    <row r="16" spans="1:14" ht="25.5" x14ac:dyDescent="0.2">
      <c r="A16" s="24">
        <v>5</v>
      </c>
      <c r="B16" s="23">
        <v>9929290</v>
      </c>
      <c r="C16" s="16" t="s">
        <v>12</v>
      </c>
      <c r="D16" s="24">
        <v>1</v>
      </c>
      <c r="E16" s="17">
        <v>399</v>
      </c>
      <c r="F16" s="21">
        <f t="shared" si="0"/>
        <v>399</v>
      </c>
      <c r="G16" s="22">
        <v>45824</v>
      </c>
      <c r="H16" s="16" t="s">
        <v>20</v>
      </c>
      <c r="K16" s="27"/>
    </row>
    <row r="17" spans="1:8" ht="33" customHeight="1" x14ac:dyDescent="0.2">
      <c r="A17" s="38">
        <v>6</v>
      </c>
      <c r="B17" s="39">
        <v>5498104</v>
      </c>
      <c r="C17" s="40" t="s">
        <v>13</v>
      </c>
      <c r="D17" s="38">
        <v>1</v>
      </c>
      <c r="E17" s="41">
        <v>2099</v>
      </c>
      <c r="F17" s="42">
        <f t="shared" si="0"/>
        <v>2099</v>
      </c>
      <c r="G17" s="43">
        <v>45789</v>
      </c>
      <c r="H17" s="44" t="s">
        <v>21</v>
      </c>
    </row>
    <row r="18" spans="1:8" x14ac:dyDescent="0.2">
      <c r="D18" s="29"/>
      <c r="E18" s="30"/>
      <c r="F18" s="31">
        <f>SUM(F12:F17)</f>
        <v>6546</v>
      </c>
      <c r="G18" s="29"/>
    </row>
    <row r="19" spans="1:8" ht="15.75" x14ac:dyDescent="0.25">
      <c r="A19" s="11" t="s">
        <v>15</v>
      </c>
      <c r="D19" s="32"/>
      <c r="E19" s="33"/>
      <c r="F19" s="34"/>
      <c r="G19" s="32"/>
    </row>
    <row r="20" spans="1:8" x14ac:dyDescent="0.2">
      <c r="E20" s="27"/>
      <c r="F20" s="27"/>
    </row>
  </sheetData>
  <mergeCells count="5">
    <mergeCell ref="A9:C9"/>
    <mergeCell ref="A5:H5"/>
    <mergeCell ref="A6:H6"/>
    <mergeCell ref="A7:H7"/>
    <mergeCell ref="A8:H8"/>
  </mergeCells>
  <printOptions horizontalCentered="1"/>
  <pageMargins left="0.39370078740157483" right="0.39370078740157483" top="0.39370078740157483" bottom="0.39370078740157483"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JUNIO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Victor Juan Carlos Col Cacao</dc:creator>
  <dc:description>Powered by Crystal</dc:description>
  <cp:lastModifiedBy>Victor Juan Carlos Col Cacao</cp:lastModifiedBy>
  <cp:lastPrinted>2025-09-03T23:14:59Z</cp:lastPrinted>
  <dcterms:created xsi:type="dcterms:W3CDTF">2021-11-08T19:14:45Z</dcterms:created>
  <dcterms:modified xsi:type="dcterms:W3CDTF">2025-09-03T23:16:08Z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01C2D35AF44DC8546069FCCFAB82437E8AE85364339A3FD7B8457322ABA5F93C19AE1510F54DDC058B541E4AA986E19A4E0E3C085511CF837F59F5C22A1C081DEADD6FFA8A5A5D4BB6495E846168AEF0F441A3A1A5FC0E32548D4AADCF4BBF072EACF58CEDBA310C70132E4FD3E2FDE4E54292429BFD893644DC46909888F44</vt:lpwstr>
  </property>
  <property fmtid="{D5CDD505-2E9C-101B-9397-08002B2CF9AE}" pid="3" name="Business Objects Context Information1">
    <vt:lpwstr>C4949974772710816B3135DB34264D5D4F50D9C998EE00C07327A28898C1F9CA5530FBF4324D1AD94042F434463F2C71BBAB109613B4AAD2F27E47C8C2215A9EABD43EEA99EF3C1375B1116D9654D0A761248CA98224AE41B700151411CB75F9F47BA9B5CB7E252B08D16DC25F304D6A5644A8BFD64ABB1EF5BD10646EC97C7</vt:lpwstr>
  </property>
  <property fmtid="{D5CDD505-2E9C-101B-9397-08002B2CF9AE}" pid="4" name="Business Objects Context Information2">
    <vt:lpwstr>7446E8A7CFF9E74CAD06760F5A1BD132C949C723C294B0F484A5551EB934679CF6125EB41AB205A3D6EEE6EBBDED7913F90BCB195A6EE58C8F40376DD0DF1C7A1E32400165F976EF2FEB80A1F34BFAC1850DBC76B354AA6FEFDBBC0EBCACE6994732608B582A1BADB9006D652E9FA6EAFD0226B466F37C519FA1716C39F13FE</vt:lpwstr>
  </property>
  <property fmtid="{D5CDD505-2E9C-101B-9397-08002B2CF9AE}" pid="5" name="Business Objects Context Information3">
    <vt:lpwstr>55B19EB2D187BAC29863A67CEFAD8FCB13BC8109A211A9C6F03A8505CC11F1B3DBC0C09F1965F8EF08E4E66530C1E2E42E78C1F661E055D1659413B0418A06B6B8373C50161C64B5A0FC654AE8829962C01632456E2C4FAEBC891252B2DE2AABACFD9E53F088CF896D37EB135215D11E780BBF1E7664F4103F65AC035F83199</vt:lpwstr>
  </property>
  <property fmtid="{D5CDD505-2E9C-101B-9397-08002B2CF9AE}" pid="6" name="Business Objects Context Information4">
    <vt:lpwstr>1B2A9A8C0383C448A78D4B7350F2ACA2D02801720F0465E4001C031724EAD8E8452CDC98DD224118B78A226F7983E77396D2F68CA29A2C0F9BAE29DE0D6BB274CE99769621460894D44432D17E080EF57DD41DB032E8DF9DA02794A7E99660FEC49F6C86CB659FD67DABF13EA830320A3DD5299C1B40CBA8EA12644283B9DD9</vt:lpwstr>
  </property>
  <property fmtid="{D5CDD505-2E9C-101B-9397-08002B2CF9AE}" pid="7" name="Business Objects Context Information5">
    <vt:lpwstr>A0B44A456053326E0775961CF3DF6AA6106814766B7D95BFF47B07AF7343C5A0483B19193A6F66C713EC95E37B93FDBC715088CE55C8FA1EF9EDE55767EB687258F2048A6AF2FA1ADBFD46816805B4B8D2C01A5912AFD24D337CB4F8ACB86BB475A27995255081689F361B6EA70F20C8AD6F0BA959B834D674542CD774EA298</vt:lpwstr>
  </property>
  <property fmtid="{D5CDD505-2E9C-101B-9397-08002B2CF9AE}" pid="8" name="Business Objects Context Information6">
    <vt:lpwstr>BEC0D13FE729C0028331EC9E185504D6EBC4AB807BD4A7A37B839B831CD50CF6278B2CF08D8286AE1FDE56E93D7B9E4C21401FA3D9D12E51F78A000F502E6DA1DAEF246566EFE18C2E2562625902E77011E1C8B60B040A755958D73D8C38744FAABDDD8FBAE8FD0E97F6B329F3F28C70A7CAE4DD53FB21724951AF14652695B</vt:lpwstr>
  </property>
  <property fmtid="{D5CDD505-2E9C-101B-9397-08002B2CF9AE}" pid="9" name="Business Objects Context Information7">
    <vt:lpwstr>E3F52FBCC</vt:lpwstr>
  </property>
</Properties>
</file>